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... შესყიდვები 2014\გეგმები შესყიდვა\1.3 ნატოს გეგმა 2014\"/>
    </mc:Choice>
  </mc:AlternateContent>
  <bookViews>
    <workbookView xWindow="120" yWindow="120" windowWidth="19440" windowHeight="12525"/>
  </bookViews>
  <sheets>
    <sheet name="ნატო" sheetId="1" r:id="rId1"/>
  </sheets>
  <calcPr calcId="152511"/>
</workbook>
</file>

<file path=xl/calcChain.xml><?xml version="1.0" encoding="utf-8"?>
<calcChain xmlns="http://schemas.openxmlformats.org/spreadsheetml/2006/main">
  <c r="E7" i="1" l="1"/>
  <c r="G4" i="1" s="1"/>
  <c r="C6" i="1"/>
  <c r="D6" i="1" s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<sst xmlns="http://schemas.openxmlformats.org/spreadsheetml/2006/main" count="38" uniqueCount="29">
  <si>
    <t>სახელმწიფო შესყიდვების წლიური გეგმის ფორმა                       დანართი # 1.3.</t>
  </si>
  <si>
    <t xml:space="preserve">1. შედგენის თარიღი </t>
  </si>
  <si>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</si>
  <si>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</si>
  <si>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4. დაფინანსების წყარო:  ჩრდილო ატლანტიკური ალიანსის (NATO) "მეცნიერება მშვიდობისთვის" პროგრამის (SFP) ფარგლებში დაფინანსებული პროექტი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</si>
  <si>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</si>
  <si>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</si>
  <si>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</si>
  <si>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</si>
  <si>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</si>
  <si>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</si>
  <si>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</si>
  <si>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შესყიდვების ვადები</t>
  </si>
  <si>
    <t>შენიშვნა</t>
  </si>
  <si>
    <t>33100000</t>
  </si>
  <si>
    <t>სამედიცინო მოწყობილობები</t>
  </si>
  <si>
    <t>გამარტივებული ელექტრონული ტენდერი</t>
  </si>
  <si>
    <t>2013 წლის IV-2014 წლის IV</t>
  </si>
  <si>
    <t>33600000</t>
  </si>
  <si>
    <t>ფარმაცევტული პროდუქტები</t>
  </si>
  <si>
    <t>48700000</t>
  </si>
  <si>
    <t>პროგრამული პაკეტების მომსახურე პროგრამები</t>
  </si>
  <si>
    <t>გამარტივებული შესყიდვა</t>
  </si>
  <si>
    <t>63100000</t>
  </si>
  <si>
    <t>ტვირთის გადაზიდვისა და შენახვის მომსახურებები</t>
  </si>
  <si>
    <t>64100000</t>
  </si>
  <si>
    <t>საფოსტო და საკურიერო მომსახურებები</t>
  </si>
  <si>
    <t>79800000</t>
  </si>
  <si>
    <t>ბეჭდვა და მასთან დაკავშირებული მომსახურებები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</si>
</sst>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Sylfae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3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tabSelected="1" workbookViewId="0">
      <selection activeCell="E12" sqref="E12"/>
    </sheetView>
  </sheetViews>
  <sheetFormatPr defaultRowHeight="15" x14ac:dyDescent="0.25"/>
  <cols>
    <col min="1" max="1" width="3.140625" customWidth="1"/>
    <col min="2" max="2" width="8.42578125" customWidth="1"/>
    <col min="3" max="3" width="19" customWidth="1"/>
    <col min="4" max="4" width="35.28515625" customWidth="1"/>
    <col min="5" max="5" width="17.28515625" customWidth="1"/>
    <col min="6" max="6" width="25.42578125" customWidth="1"/>
    <col min="7" max="7" width="18.140625" customWidth="1"/>
    <col min="8" max="8" width="23.42578125" customWidth="1"/>
  </cols>
  <sheetData>
    <row r="1" spans="2:8" ht="33" customHeight="1" x14ac:dyDescent="0.25">
      <c r="B1" s="15" t="s">
        <v>0</v>
      </c>
      <c r="C1" s="15"/>
      <c r="D1" s="15"/>
      <c r="E1" s="15"/>
      <c r="F1" s="15"/>
      <c r="G1" s="15"/>
      <c r="H1" s="15"/>
    </row>
    <row r="2" spans="2:8" ht="45.75" customHeight="1" x14ac:dyDescent="0.25">
      <c r="B2" s="16" t="s">
        <v>1</v>
      </c>
      <c r="C2" s="16"/>
      <c r="D2" s="16"/>
      <c r="E2" s="16"/>
      <c r="F2" s="16" t="s">
        <v>2</v>
      </c>
      <c r="G2" s="16"/>
      <c r="H2" s="16"/>
    </row>
    <row r="3" spans="2:8" ht="60.75" customHeight="1" x14ac:dyDescent="0.25">
      <c r="B3" s="16" t="s">
        <v>3</v>
      </c>
      <c r="C3" s="16"/>
      <c r="D3" s="16"/>
      <c r="E3" s="16"/>
      <c r="F3" s="16" t="s">
        <v>4</v>
      </c>
      <c r="G3" s="16"/>
      <c r="H3" s="16"/>
    </row>
    <row r="4" spans="2:8" ht="44.25" customHeight="1" x14ac:dyDescent="0.25">
      <c r="B4" s="13" t="s">
        <v>5</v>
      </c>
      <c r="C4" s="14"/>
      <c r="D4" s="14"/>
      <c r="E4" s="14"/>
      <c r="F4" s="14"/>
      <c r="G4" s="1">
        <f>SUM(E7:E12)</f>
        <v>234400</v>
      </c>
      <c r="H4" s="2" t="s">
        <v>6</v>
      </c>
    </row>
    <row r="5" spans="2:8" ht="33" customHeight="1" x14ac:dyDescent="0.25">
      <c r="B5" s="3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2:8" ht="23.25" customHeight="1" x14ac:dyDescent="0.25">
      <c r="B6" s="5">
        <v>1</v>
      </c>
      <c r="C6" s="5">
        <f t="shared" ref="C6:H6" si="0">B6+1</f>
        <v>2</v>
      </c>
      <c r="D6" s="5">
        <f t="shared" si="0"/>
        <v>3</v>
      </c>
      <c r="E6" s="6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</row>
    <row r="7" spans="2:8" ht="42" customHeight="1" x14ac:dyDescent="0.25">
      <c r="B7" s="7">
        <v>1</v>
      </c>
      <c r="C7" s="8" t="s">
        <v>14</v>
      </c>
      <c r="D7" s="8" t="s">
        <v>15</v>
      </c>
      <c r="E7" s="9">
        <f>70000+70000</f>
        <v>140000</v>
      </c>
      <c r="F7" s="8" t="s">
        <v>16</v>
      </c>
      <c r="G7" s="8" t="s">
        <v>17</v>
      </c>
      <c r="H7" s="10"/>
    </row>
    <row r="8" spans="2:8" ht="45" customHeight="1" x14ac:dyDescent="0.25">
      <c r="B8" s="7">
        <v>2</v>
      </c>
      <c r="C8" s="8" t="s">
        <v>18</v>
      </c>
      <c r="D8" s="8" t="s">
        <v>19</v>
      </c>
      <c r="E8" s="9">
        <v>90000</v>
      </c>
      <c r="F8" s="8" t="s">
        <v>16</v>
      </c>
      <c r="G8" s="8" t="s">
        <v>17</v>
      </c>
      <c r="H8" s="10"/>
    </row>
    <row r="9" spans="2:8" ht="45.75" customHeight="1" x14ac:dyDescent="0.25">
      <c r="B9" s="7">
        <v>3</v>
      </c>
      <c r="C9" s="8" t="s">
        <v>20</v>
      </c>
      <c r="D9" s="8" t="s">
        <v>21</v>
      </c>
      <c r="E9" s="9">
        <v>2000</v>
      </c>
      <c r="F9" s="8" t="s">
        <v>22</v>
      </c>
      <c r="G9" s="8" t="s">
        <v>17</v>
      </c>
      <c r="H9" s="10"/>
    </row>
    <row r="10" spans="2:8" ht="52.5" customHeight="1" x14ac:dyDescent="0.25">
      <c r="B10" s="7">
        <v>4</v>
      </c>
      <c r="C10" s="8" t="s">
        <v>23</v>
      </c>
      <c r="D10" s="8" t="s">
        <v>24</v>
      </c>
      <c r="E10" s="9">
        <v>500</v>
      </c>
      <c r="F10" s="8" t="s">
        <v>22</v>
      </c>
      <c r="G10" s="8" t="s">
        <v>17</v>
      </c>
      <c r="H10" s="10"/>
    </row>
    <row r="11" spans="2:8" ht="45.75" customHeight="1" x14ac:dyDescent="0.25">
      <c r="B11" s="7">
        <v>5</v>
      </c>
      <c r="C11" s="8" t="s">
        <v>25</v>
      </c>
      <c r="D11" s="8" t="s">
        <v>26</v>
      </c>
      <c r="E11" s="9">
        <v>1500</v>
      </c>
      <c r="F11" s="8" t="s">
        <v>22</v>
      </c>
      <c r="G11" s="8" t="s">
        <v>17</v>
      </c>
      <c r="H11" s="10"/>
    </row>
    <row r="12" spans="2:8" s="12" customFormat="1" ht="40.5" customHeight="1" x14ac:dyDescent="0.25">
      <c r="B12" s="7">
        <v>6</v>
      </c>
      <c r="C12" s="8" t="s">
        <v>27</v>
      </c>
      <c r="D12" s="8" t="s">
        <v>28</v>
      </c>
      <c r="E12" s="9">
        <v>400</v>
      </c>
      <c r="F12" s="8" t="s">
        <v>22</v>
      </c>
      <c r="G12" s="8" t="s">
        <v>17</v>
      </c>
      <c r="H12" s="11"/>
    </row>
  </sheetData>
  <mergeCells count="6">
    <mergeCell ref="B4:F4"/>
    <mergeCell ref="B1:H1"/>
    <mergeCell ref="B2:E2"/>
    <mergeCell ref="F2:H2"/>
    <mergeCell ref="B3:E3"/>
    <mergeCell ref="F3:H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ნატო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Natia Glonti</cp:lastModifiedBy>
  <dcterms:created xsi:type="dcterms:W3CDTF">2013-11-15T13:47:03Z</dcterms:created>
  <dcterms:modified xsi:type="dcterms:W3CDTF">2014-03-28T06:19:33Z</dcterms:modified>
</cp:coreProperties>
</file>