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ანანო\25.07.2014\ფლორიდა\"/>
    </mc:Choice>
  </mc:AlternateContent>
  <bookViews>
    <workbookView xWindow="0" yWindow="0" windowWidth="20730" windowHeight="11760" activeTab="1"/>
  </bookViews>
  <sheets>
    <sheet name="09.06.2014" sheetId="1" r:id="rId1"/>
    <sheet name="12.11.2014" sheetId="2" r:id="rId2"/>
  </sheets>
  <definedNames>
    <definedName name="_xlnm._FilterDatabase" localSheetId="0" hidden="1">'09.06.2014'!$B$7:$L$7</definedName>
    <definedName name="_xlnm._FilterDatabase" localSheetId="1" hidden="1">'12.11.2014'!$B$7:$L$7</definedName>
  </definedNames>
  <calcPr calcId="152511"/>
</workbook>
</file>

<file path=xl/calcChain.xml><?xml version="1.0" encoding="utf-8"?>
<calcChain xmlns="http://schemas.openxmlformats.org/spreadsheetml/2006/main">
  <c r="E7" i="2" l="1"/>
  <c r="D6" i="2" l="1"/>
  <c r="E6" i="2" s="1"/>
  <c r="F6" i="2" s="1"/>
  <c r="G6" i="2" s="1"/>
  <c r="H6" i="2" s="1"/>
  <c r="C6" i="2"/>
  <c r="G4" i="2"/>
  <c r="E7" i="1" l="1"/>
  <c r="G4" i="1" l="1"/>
  <c r="C6" i="1" l="1"/>
  <c r="D6" i="1" s="1"/>
  <c r="E6" i="1" s="1"/>
  <c r="F6" i="1" s="1"/>
  <c r="G6" i="1" s="1"/>
  <c r="H6" i="1" s="1"/>
</calcChain>
</file>

<file path=xl/sharedStrings.xml><?xml version="1.0" encoding="utf-8"?>
<sst xmlns="http://schemas.openxmlformats.org/spreadsheetml/2006/main" count="42" uniqueCount="21">
  <si>
    <t>2. შემსყიდველი ორგანიზაციის საიდენტიფიკაციო კოდი 211324351</t>
  </si>
  <si>
    <t xml:space="preserve">3. შემსყიდველი ორგანიზაციის დასახელება: სსიპ ლ. საყვარელიძის სახ. დაავადებათა კონტროლისა და საზოგადოებრივი ჯანმრთელობის ეროვნული ცენტრი    </t>
  </si>
  <si>
    <t>5. სახელმწიფო შესყიდვების გეგმით გათვალისწინებული ჯამური თანხა დაფინანსების წყაროს შესაბამისად</t>
  </si>
  <si>
    <t>ლარი</t>
  </si>
  <si>
    <t>N</t>
  </si>
  <si>
    <t>დანაყოფის კოდი</t>
  </si>
  <si>
    <t>დანაყოფის დასახელება</t>
  </si>
  <si>
    <t>სავარაუდო ღირებულება</t>
  </si>
  <si>
    <t>შესყიდვის საშუალება</t>
  </si>
  <si>
    <t>შესყიდვების ვადები</t>
  </si>
  <si>
    <t>შენიშვნა</t>
  </si>
  <si>
    <t>გამარტივებული შესყიდვა</t>
  </si>
  <si>
    <t>4. დაფინანსების წყარო:  ფლორიდის უნივერსიტეტის დაფინანსება</t>
  </si>
  <si>
    <t>1. მძიმე მწვავე რესპირატორული ინფექციისა და საზოგადოებაში შეძენილი პნევმონიის ზედამხედველობითი კვლევა საქართველოში</t>
  </si>
  <si>
    <t>33600000</t>
  </si>
  <si>
    <t>ფარმაცევტული პროდუქტები</t>
  </si>
  <si>
    <t>2014 წლის II-2014 წლის IV</t>
  </si>
  <si>
    <t>სახელმწიფო შესყიდვების წლიური გეგმის ფორმა                       დანართი # 1.11.</t>
  </si>
  <si>
    <t>1. შედგენის თარიღი</t>
  </si>
  <si>
    <t>2014 წლის IV</t>
  </si>
  <si>
    <t>გამარტივებული ელექტრონული ტენდერი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</si>
</sst>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_);_(* \(#,##0.0\);_(* &quot;-&quot;??_);_(@_)"/>
    <numFmt numFmtId="165" formatCode="0.0"/>
    <numFmt numFmtId="166" formatCode="_-* #,##0.0_р_._-;\-* #,##0.0_р_._-;_-* &quot;-&quot;??_р_._-;_-@_-"/>
  </numFmts>
  <fonts count="9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Sylfaen"/>
      <family val="1"/>
      <charset val="204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165" fontId="0" fillId="0" borderId="0" xfId="0" applyNumberFormat="1"/>
    <xf numFmtId="166" fontId="3" fillId="0" borderId="3" xfId="0" applyNumberFormat="1" applyFont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 indent="2"/>
    </xf>
    <xf numFmtId="0" fontId="8" fillId="2" borderId="3" xfId="0" applyFont="1" applyFill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workbookViewId="0">
      <selection activeCell="I3" sqref="I3"/>
    </sheetView>
  </sheetViews>
  <sheetFormatPr defaultRowHeight="15" x14ac:dyDescent="0.25"/>
  <cols>
    <col min="1" max="1" width="3.140625" customWidth="1"/>
    <col min="2" max="2" width="5.7109375" customWidth="1"/>
    <col min="3" max="3" width="15.28515625" customWidth="1"/>
    <col min="4" max="4" width="29.140625" customWidth="1"/>
    <col min="5" max="5" width="14.5703125" customWidth="1"/>
    <col min="6" max="6" width="17.42578125" customWidth="1"/>
    <col min="7" max="7" width="20.42578125" customWidth="1"/>
    <col min="8" max="8" width="14.140625" customWidth="1"/>
    <col min="9" max="9" width="10.140625" customWidth="1"/>
    <col min="10" max="12" width="9.140625" customWidth="1"/>
    <col min="13" max="13" width="7.85546875" customWidth="1"/>
  </cols>
  <sheetData>
    <row r="1" spans="2:9" ht="29.25" customHeight="1" x14ac:dyDescent="0.25">
      <c r="B1" s="25" t="s">
        <v>17</v>
      </c>
      <c r="C1" s="25"/>
      <c r="D1" s="25"/>
      <c r="E1" s="25"/>
      <c r="F1" s="25"/>
      <c r="G1" s="25"/>
      <c r="H1" s="25"/>
    </row>
    <row r="2" spans="2:9" ht="45.75" customHeight="1" x14ac:dyDescent="0.25">
      <c r="B2" s="26" t="s">
        <v>18</v>
      </c>
      <c r="C2" s="26"/>
      <c r="D2" s="26"/>
      <c r="E2" s="26"/>
      <c r="F2" s="26" t="s">
        <v>0</v>
      </c>
      <c r="G2" s="26"/>
      <c r="H2" s="26"/>
    </row>
    <row r="3" spans="2:9" ht="60.75" customHeight="1" x14ac:dyDescent="0.25">
      <c r="B3" s="26" t="s">
        <v>1</v>
      </c>
      <c r="C3" s="26"/>
      <c r="D3" s="26"/>
      <c r="E3" s="26"/>
      <c r="F3" s="26" t="s">
        <v>12</v>
      </c>
      <c r="G3" s="26"/>
      <c r="H3" s="26"/>
    </row>
    <row r="4" spans="2:9" ht="36.75" customHeight="1" x14ac:dyDescent="0.25">
      <c r="B4" s="23" t="s">
        <v>2</v>
      </c>
      <c r="C4" s="24"/>
      <c r="D4" s="24"/>
      <c r="E4" s="24"/>
      <c r="F4" s="24"/>
      <c r="G4" s="11">
        <f>E7</f>
        <v>4500</v>
      </c>
      <c r="H4" s="1" t="s">
        <v>3</v>
      </c>
    </row>
    <row r="5" spans="2:9" ht="33" customHeight="1" x14ac:dyDescent="0.25"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</row>
    <row r="6" spans="2:9" ht="17.25" customHeight="1" x14ac:dyDescent="0.25">
      <c r="B6" s="6">
        <v>1</v>
      </c>
      <c r="C6" s="6">
        <f t="shared" ref="C6:H6" si="0">B6+1</f>
        <v>2</v>
      </c>
      <c r="D6" s="6">
        <f t="shared" si="0"/>
        <v>3</v>
      </c>
      <c r="E6" s="9">
        <f t="shared" si="0"/>
        <v>4</v>
      </c>
      <c r="F6" s="6">
        <f t="shared" si="0"/>
        <v>5</v>
      </c>
      <c r="G6" s="6">
        <f t="shared" si="0"/>
        <v>6</v>
      </c>
      <c r="H6" s="6">
        <f t="shared" si="0"/>
        <v>7</v>
      </c>
      <c r="I6" s="15"/>
    </row>
    <row r="7" spans="2:9" ht="45" customHeight="1" x14ac:dyDescent="0.25">
      <c r="B7" s="21" t="s">
        <v>13</v>
      </c>
      <c r="C7" s="22"/>
      <c r="D7" s="22"/>
      <c r="E7" s="12">
        <f>SUM(E8:E8)</f>
        <v>4500</v>
      </c>
      <c r="F7" s="13"/>
      <c r="G7" s="13"/>
      <c r="H7" s="14"/>
    </row>
    <row r="8" spans="2:9" ht="41.25" customHeight="1" x14ac:dyDescent="0.25">
      <c r="B8" s="7">
        <v>1.1000000000000001</v>
      </c>
      <c r="C8" s="4" t="s">
        <v>14</v>
      </c>
      <c r="D8" s="4" t="s">
        <v>15</v>
      </c>
      <c r="E8" s="8">
        <v>4500</v>
      </c>
      <c r="F8" s="4" t="s">
        <v>11</v>
      </c>
      <c r="G8" s="4" t="s">
        <v>16</v>
      </c>
      <c r="H8" s="6"/>
      <c r="I8" s="5"/>
    </row>
    <row r="9" spans="2:9" x14ac:dyDescent="0.25">
      <c r="H9" s="16"/>
    </row>
    <row r="10" spans="2:9" x14ac:dyDescent="0.25">
      <c r="H10" s="5"/>
    </row>
    <row r="11" spans="2:9" x14ac:dyDescent="0.25">
      <c r="H11" s="5"/>
    </row>
    <row r="12" spans="2:9" x14ac:dyDescent="0.25">
      <c r="H12" s="5"/>
    </row>
    <row r="13" spans="2:9" x14ac:dyDescent="0.25">
      <c r="H13" s="5"/>
    </row>
    <row r="14" spans="2:9" x14ac:dyDescent="0.25">
      <c r="H14" s="5"/>
    </row>
    <row r="17" spans="12:12" x14ac:dyDescent="0.25">
      <c r="L17" s="10"/>
    </row>
  </sheetData>
  <mergeCells count="7">
    <mergeCell ref="B7:D7"/>
    <mergeCell ref="B4:F4"/>
    <mergeCell ref="B1:H1"/>
    <mergeCell ref="B2:E2"/>
    <mergeCell ref="F2:H2"/>
    <mergeCell ref="B3:E3"/>
    <mergeCell ref="F3:H3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tabSelected="1" workbookViewId="0">
      <selection activeCell="E19" sqref="E19"/>
    </sheetView>
  </sheetViews>
  <sheetFormatPr defaultRowHeight="15" x14ac:dyDescent="0.25"/>
  <cols>
    <col min="1" max="1" width="3.140625" customWidth="1"/>
    <col min="2" max="2" width="5.7109375" customWidth="1"/>
    <col min="3" max="3" width="15.28515625" customWidth="1"/>
    <col min="4" max="4" width="29.140625" customWidth="1"/>
    <col min="5" max="5" width="14.5703125" customWidth="1"/>
    <col min="6" max="6" width="17.42578125" customWidth="1"/>
    <col min="7" max="7" width="20.42578125" customWidth="1"/>
    <col min="8" max="8" width="14.140625" customWidth="1"/>
    <col min="9" max="9" width="10.140625" customWidth="1"/>
    <col min="10" max="12" width="9.140625" customWidth="1"/>
    <col min="13" max="13" width="7.85546875" customWidth="1"/>
  </cols>
  <sheetData>
    <row r="1" spans="2:9" ht="29.25" customHeight="1" x14ac:dyDescent="0.25">
      <c r="B1" s="25" t="s">
        <v>17</v>
      </c>
      <c r="C1" s="25"/>
      <c r="D1" s="25"/>
      <c r="E1" s="25"/>
      <c r="F1" s="25"/>
      <c r="G1" s="25"/>
      <c r="H1" s="25"/>
    </row>
    <row r="2" spans="2:9" ht="45.75" customHeight="1" x14ac:dyDescent="0.25">
      <c r="B2" s="26" t="s">
        <v>18</v>
      </c>
      <c r="C2" s="26"/>
      <c r="D2" s="26"/>
      <c r="E2" s="26"/>
      <c r="F2" s="26" t="s">
        <v>0</v>
      </c>
      <c r="G2" s="26"/>
      <c r="H2" s="26"/>
    </row>
    <row r="3" spans="2:9" ht="60.75" customHeight="1" x14ac:dyDescent="0.25">
      <c r="B3" s="26" t="s">
        <v>1</v>
      </c>
      <c r="C3" s="26"/>
      <c r="D3" s="26"/>
      <c r="E3" s="26"/>
      <c r="F3" s="26" t="s">
        <v>12</v>
      </c>
      <c r="G3" s="26"/>
      <c r="H3" s="26"/>
    </row>
    <row r="4" spans="2:9" ht="36.75" customHeight="1" x14ac:dyDescent="0.25">
      <c r="B4" s="23" t="s">
        <v>2</v>
      </c>
      <c r="C4" s="24"/>
      <c r="D4" s="24"/>
      <c r="E4" s="24"/>
      <c r="F4" s="24"/>
      <c r="G4" s="11">
        <f>E7</f>
        <v>9000</v>
      </c>
      <c r="H4" s="1" t="s">
        <v>3</v>
      </c>
    </row>
    <row r="5" spans="2:9" ht="33" customHeight="1" x14ac:dyDescent="0.25"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</row>
    <row r="6" spans="2:9" ht="17.25" customHeight="1" x14ac:dyDescent="0.25">
      <c r="B6" s="6">
        <v>1</v>
      </c>
      <c r="C6" s="6">
        <f t="shared" ref="C6:H6" si="0">B6+1</f>
        <v>2</v>
      </c>
      <c r="D6" s="6">
        <f t="shared" si="0"/>
        <v>3</v>
      </c>
      <c r="E6" s="9">
        <f t="shared" si="0"/>
        <v>4</v>
      </c>
      <c r="F6" s="6">
        <f t="shared" si="0"/>
        <v>5</v>
      </c>
      <c r="G6" s="6">
        <f t="shared" si="0"/>
        <v>6</v>
      </c>
      <c r="H6" s="6">
        <f t="shared" si="0"/>
        <v>7</v>
      </c>
      <c r="I6" s="15"/>
    </row>
    <row r="7" spans="2:9" ht="45" customHeight="1" x14ac:dyDescent="0.25">
      <c r="B7" s="21" t="s">
        <v>13</v>
      </c>
      <c r="C7" s="22"/>
      <c r="D7" s="22"/>
      <c r="E7" s="12">
        <f>SUM(E8:E9)</f>
        <v>9000</v>
      </c>
      <c r="F7" s="13"/>
      <c r="G7" s="13"/>
      <c r="H7" s="14"/>
    </row>
    <row r="8" spans="2:9" ht="41.25" customHeight="1" x14ac:dyDescent="0.25">
      <c r="B8" s="7">
        <v>1.1000000000000001</v>
      </c>
      <c r="C8" s="4" t="s">
        <v>14</v>
      </c>
      <c r="D8" s="4" t="s">
        <v>15</v>
      </c>
      <c r="E8" s="8">
        <v>4500</v>
      </c>
      <c r="F8" s="4" t="s">
        <v>11</v>
      </c>
      <c r="G8" s="4" t="s">
        <v>16</v>
      </c>
      <c r="H8" s="6"/>
      <c r="I8" s="5"/>
    </row>
    <row r="9" spans="2:9" ht="45" x14ac:dyDescent="0.25">
      <c r="B9" s="17">
        <v>1.2</v>
      </c>
      <c r="C9" s="18" t="s">
        <v>14</v>
      </c>
      <c r="D9" s="18" t="s">
        <v>15</v>
      </c>
      <c r="E9" s="19">
        <v>4500</v>
      </c>
      <c r="F9" s="18" t="s">
        <v>20</v>
      </c>
      <c r="G9" s="18" t="s">
        <v>19</v>
      </c>
      <c r="H9" s="20"/>
    </row>
    <row r="10" spans="2:9" x14ac:dyDescent="0.25">
      <c r="H10" s="5"/>
    </row>
    <row r="11" spans="2:9" x14ac:dyDescent="0.25">
      <c r="H11" s="5"/>
    </row>
    <row r="12" spans="2:9" x14ac:dyDescent="0.25">
      <c r="H12" s="5"/>
    </row>
    <row r="13" spans="2:9" x14ac:dyDescent="0.25">
      <c r="H13" s="5"/>
    </row>
    <row r="14" spans="2:9" x14ac:dyDescent="0.25">
      <c r="H14" s="5"/>
    </row>
    <row r="17" spans="12:12" x14ac:dyDescent="0.25">
      <c r="L17" s="10"/>
    </row>
  </sheetData>
  <mergeCells count="7">
    <mergeCell ref="B7:D7"/>
    <mergeCell ref="B1:H1"/>
    <mergeCell ref="B2:E2"/>
    <mergeCell ref="F2:H2"/>
    <mergeCell ref="B3:E3"/>
    <mergeCell ref="F3:H3"/>
    <mergeCell ref="B4:F4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09.06.2014</vt:lpstr>
      <vt:lpstr>12.11.2014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Natia Glonti</cp:lastModifiedBy>
  <cp:lastPrinted>2014-11-12T12:35:38Z</cp:lastPrinted>
  <dcterms:created xsi:type="dcterms:W3CDTF">2013-11-15T13:47:03Z</dcterms:created>
  <dcterms:modified xsi:type="dcterms:W3CDTF">2014-11-12T12:35:41Z</dcterms:modified>
</cp:coreProperties>
</file>